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L\Årsmøte 2022\"/>
    </mc:Choice>
  </mc:AlternateContent>
  <xr:revisionPtr revIDLastSave="0" documentId="8_{043CBC71-15FA-469F-8D32-A8CFB84920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trapport_202201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7" i="1" l="1"/>
  <c r="B38" i="1"/>
</calcChain>
</file>

<file path=xl/sharedStrings.xml><?xml version="1.0" encoding="utf-8"?>
<sst xmlns="http://schemas.openxmlformats.org/spreadsheetml/2006/main" count="97" uniqueCount="97">
  <si>
    <t>Nordreisa Idrettslag</t>
  </si>
  <si>
    <t>Gruppe 1: Hovedlaget</t>
  </si>
  <si>
    <t>Driftsinntekter</t>
  </si>
  <si>
    <t>3000 Salgsinnt. handelsvarer, avgiftspliktig, høy sats</t>
  </si>
  <si>
    <t>3023 Sponsorinntekt, avgiftspliktig</t>
  </si>
  <si>
    <t>3100 Salgsinntekter, avgiftsfri</t>
  </si>
  <si>
    <t>3110 Salgsinntekt materiell/utstyr, avgiftsfri</t>
  </si>
  <si>
    <t>3205 Kiosksalg etc</t>
  </si>
  <si>
    <t>3400 Spesielle offentlige tilskudd</t>
  </si>
  <si>
    <t>3605 Leieinntekt fast eiendom avgiftsfri</t>
  </si>
  <si>
    <t>3700 Provisjonsinntekt, utenfor avgiftsområdet</t>
  </si>
  <si>
    <t>3900 Andre driftsrelaterte inntekter</t>
  </si>
  <si>
    <t>3901 LAM-midler</t>
  </si>
  <si>
    <t>3902 Andre tilskudd</t>
  </si>
  <si>
    <t>3903 Grasrotandel</t>
  </si>
  <si>
    <t>3905 Momskompensasjon</t>
  </si>
  <si>
    <t>3906 Andel overskudd St.hansturneringa</t>
  </si>
  <si>
    <t>3920 Medlemskontingenter</t>
  </si>
  <si>
    <t>3925 Gruppekontingenter</t>
  </si>
  <si>
    <t>3926 Lisenser</t>
  </si>
  <si>
    <t>3930 Treningsavgifter</t>
  </si>
  <si>
    <t>3940 Egenandeler</t>
  </si>
  <si>
    <t>3941 Egenandeler baneanlegg</t>
  </si>
  <si>
    <t>3944 Billettinntekter</t>
  </si>
  <si>
    <t>3946 Stevneinntekter</t>
  </si>
  <si>
    <t>3947 Påmeldingsavgifter - startkontingenter</t>
  </si>
  <si>
    <t>3948 Lotterier etc</t>
  </si>
  <si>
    <t>3950 Dugnad</t>
  </si>
  <si>
    <t>3975 Gaver og bidrag</t>
  </si>
  <si>
    <t>3980 Erstatninger</t>
  </si>
  <si>
    <t>3995 Andel hovedlaget</t>
  </si>
  <si>
    <t>Driftskostnader</t>
  </si>
  <si>
    <t>4310 Innkjøp utstyr for videresalg til medlemmer</t>
  </si>
  <si>
    <t>4320 Innkjøp kiosk</t>
  </si>
  <si>
    <t>5000 Lønn til ansatte</t>
  </si>
  <si>
    <t>5990 Annen personalkostnad</t>
  </si>
  <si>
    <t>6010 Avskrivninger transp.midler, maskiner og inventar</t>
  </si>
  <si>
    <t>6300 Leie lokaler</t>
  </si>
  <si>
    <t>6310 Leie fast eiendom</t>
  </si>
  <si>
    <t>6320 Renovasjon, vann, avløp mv.</t>
  </si>
  <si>
    <t>6340 Lys, varme vedr. lokaler</t>
  </si>
  <si>
    <t>6341 Strømutgifter skianlegg</t>
  </si>
  <si>
    <t>6342 Strømutgifter flomlysanlegg</t>
  </si>
  <si>
    <t>6360 Renhold</t>
  </si>
  <si>
    <t>6390 Annen kostnad lokaler</t>
  </si>
  <si>
    <t>6510 Håndverktøy</t>
  </si>
  <si>
    <t>6540 Inventar (Res)</t>
  </si>
  <si>
    <t>6550 Driftsmaterialer</t>
  </si>
  <si>
    <t>6580 Idrettsutstyr</t>
  </si>
  <si>
    <t>6590 Annet driftsmateriel</t>
  </si>
  <si>
    <t>6600 Reparasjon og vedlikehold bygninger</t>
  </si>
  <si>
    <t>6620 Reparasjon og vedlikehold utstyr</t>
  </si>
  <si>
    <t>6690 Reparasjon og vedlikehold idrettsanlegg</t>
  </si>
  <si>
    <t>6770 Medisinsk behandling, utstyr etc</t>
  </si>
  <si>
    <t>6800 Kontorrekvisita (Res)</t>
  </si>
  <si>
    <t>6810 Datakostnad</t>
  </si>
  <si>
    <t>6815 Kostnader Web-side</t>
  </si>
  <si>
    <t>6840 Aviser, tidsskrifter, bøker etc</t>
  </si>
  <si>
    <t>6860 Møter, kurs, oppdatering etc.</t>
  </si>
  <si>
    <t>6880 Kostnader betalingsterminal</t>
  </si>
  <si>
    <t>6940 Porto</t>
  </si>
  <si>
    <t>7000 Drivstoff</t>
  </si>
  <si>
    <t>7140 Reisekostnader, ikke oppgavepliktig</t>
  </si>
  <si>
    <t>7160 Andre kostnader reiser</t>
  </si>
  <si>
    <t>7315 Utgifter lotteri</t>
  </si>
  <si>
    <t>7320 Reklamekostnader</t>
  </si>
  <si>
    <t>7340 Utgifter dugnad</t>
  </si>
  <si>
    <t>7395 Øreavrunding</t>
  </si>
  <si>
    <t>7410 Kontingenter, ikke fradrag</t>
  </si>
  <si>
    <t>7411 Lisenser</t>
  </si>
  <si>
    <t>7412 Treningsutgifter</t>
  </si>
  <si>
    <t>7413 Kostnader arrangement</t>
  </si>
  <si>
    <t>7414 Kostnader forbund og krets</t>
  </si>
  <si>
    <t>7415 Påmeldingsavgifter - startkontingenter</t>
  </si>
  <si>
    <t>7417 Kostnader egne samlinger</t>
  </si>
  <si>
    <t>7418 Samlinger eksterne</t>
  </si>
  <si>
    <t>7419 Dommerutgifter</t>
  </si>
  <si>
    <t>7420 Gaver og premier,  fradragsberettigede</t>
  </si>
  <si>
    <t>7430 Gaver, ikke fradrag</t>
  </si>
  <si>
    <t>7440 Sosiale arrangement</t>
  </si>
  <si>
    <t>7460 Andel overskudd St.Hansturneringa</t>
  </si>
  <si>
    <t>7470 Overgangsgebyrer</t>
  </si>
  <si>
    <t>7500 Forsikringspremier</t>
  </si>
  <si>
    <t>7770 Bank og kortgebyrer</t>
  </si>
  <si>
    <t>7775 Gebyr Buypass</t>
  </si>
  <si>
    <t>7799 Annen kostnad, ikke fradragsberettiget</t>
  </si>
  <si>
    <t>7830 Konstaterte tap på fordringer</t>
  </si>
  <si>
    <t>7995 Andel hovedlaget</t>
  </si>
  <si>
    <t>Driftsresultat</t>
  </si>
  <si>
    <t>Finansielle poster</t>
  </si>
  <si>
    <t>8040 Renteinntekter, skattefrie</t>
  </si>
  <si>
    <t>8140 Rentekostnader ikke fradragsberettiget</t>
  </si>
  <si>
    <t>8179 Annen finanskostnad</t>
  </si>
  <si>
    <t>Ordinært resultat før skatt</t>
  </si>
  <si>
    <t>Ordinært resultat</t>
  </si>
  <si>
    <t>Årsresultat</t>
  </si>
  <si>
    <t>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</si>
</sst>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1"/>
  <sheetViews>
    <sheetView tabSelected="1" workbookViewId="0">
      <selection activeCell="A4" sqref="A4"/>
    </sheetView>
  </sheetViews>
  <sheetFormatPr baseColWidth="10" defaultColWidth="11.44140625" defaultRowHeight="13.2" x14ac:dyDescent="0.25"/>
  <cols>
    <col min="1" max="1" width="46.5546875" bestFit="1" customWidth="1"/>
    <col min="2" max="2" width="12.44140625" bestFit="1" customWidth="1"/>
  </cols>
  <sheetData>
    <row r="1" spans="1:4" x14ac:dyDescent="0.25">
      <c r="A1" t="s">
        <v>0</v>
      </c>
    </row>
    <row r="2" spans="1:4" x14ac:dyDescent="0.25">
      <c r="A2">
        <v>950703865</v>
      </c>
    </row>
    <row r="5" spans="1:4" x14ac:dyDescent="0.25">
      <c r="A5" t="s">
        <v>1</v>
      </c>
    </row>
    <row r="7" spans="1:4" x14ac:dyDescent="0.25">
      <c r="B7" t="s">
        <v>96</v>
      </c>
      <c r="C7">
        <v>2021</v>
      </c>
      <c r="D7">
        <v>2020</v>
      </c>
    </row>
    <row r="9" spans="1:4" x14ac:dyDescent="0.25">
      <c r="A9" t="s">
        <v>2</v>
      </c>
    </row>
    <row r="10" spans="1:4" x14ac:dyDescent="0.25">
      <c r="A10" t="s">
        <v>3</v>
      </c>
      <c r="B10">
        <v>0</v>
      </c>
      <c r="C10">
        <v>0</v>
      </c>
      <c r="D10">
        <v>0</v>
      </c>
    </row>
    <row r="11" spans="1:4" x14ac:dyDescent="0.25">
      <c r="A11" t="s">
        <v>4</v>
      </c>
      <c r="B11">
        <v>0</v>
      </c>
      <c r="C11">
        <v>0</v>
      </c>
      <c r="D11">
        <v>0</v>
      </c>
    </row>
    <row r="12" spans="1:4" x14ac:dyDescent="0.25">
      <c r="A12" t="s">
        <v>5</v>
      </c>
      <c r="B12">
        <v>0</v>
      </c>
      <c r="C12">
        <v>0</v>
      </c>
      <c r="D12">
        <v>0</v>
      </c>
    </row>
    <row r="13" spans="1:4" x14ac:dyDescent="0.25">
      <c r="A13" t="s">
        <v>6</v>
      </c>
      <c r="B13">
        <v>0</v>
      </c>
      <c r="C13">
        <v>0</v>
      </c>
      <c r="D13">
        <v>0</v>
      </c>
    </row>
    <row r="14" spans="1:4" x14ac:dyDescent="0.25">
      <c r="A14" t="s">
        <v>7</v>
      </c>
      <c r="B14">
        <v>0</v>
      </c>
      <c r="C14">
        <v>0</v>
      </c>
      <c r="D14">
        <v>0</v>
      </c>
    </row>
    <row r="15" spans="1:4" x14ac:dyDescent="0.25">
      <c r="A15" t="s">
        <v>8</v>
      </c>
      <c r="B15">
        <v>0</v>
      </c>
      <c r="C15">
        <v>0</v>
      </c>
      <c r="D15">
        <v>0</v>
      </c>
    </row>
    <row r="16" spans="1:4" x14ac:dyDescent="0.25">
      <c r="A16" t="s">
        <v>9</v>
      </c>
      <c r="B16">
        <v>0</v>
      </c>
      <c r="C16">
        <v>0</v>
      </c>
      <c r="D16">
        <v>0</v>
      </c>
    </row>
    <row r="17" spans="1:4" x14ac:dyDescent="0.25">
      <c r="A17" t="s">
        <v>10</v>
      </c>
      <c r="B17">
        <v>1000</v>
      </c>
      <c r="C17">
        <v>1033.02</v>
      </c>
      <c r="D17">
        <v>1065.33</v>
      </c>
    </row>
    <row r="18" spans="1:4" x14ac:dyDescent="0.25">
      <c r="A18" t="s">
        <v>11</v>
      </c>
      <c r="B18">
        <v>0</v>
      </c>
      <c r="C18">
        <v>0</v>
      </c>
      <c r="D18">
        <v>0.27</v>
      </c>
    </row>
    <row r="19" spans="1:4" x14ac:dyDescent="0.25">
      <c r="A19" t="s">
        <v>12</v>
      </c>
      <c r="B19">
        <v>0</v>
      </c>
      <c r="C19">
        <v>0</v>
      </c>
      <c r="D19">
        <v>0</v>
      </c>
    </row>
    <row r="20" spans="1:4" x14ac:dyDescent="0.25">
      <c r="A20" t="s">
        <v>13</v>
      </c>
      <c r="B20">
        <v>0</v>
      </c>
      <c r="C20">
        <v>0</v>
      </c>
      <c r="D20">
        <v>0</v>
      </c>
    </row>
    <row r="21" spans="1:4" x14ac:dyDescent="0.25">
      <c r="A21" t="s">
        <v>14</v>
      </c>
      <c r="B21">
        <v>0</v>
      </c>
      <c r="C21">
        <v>0</v>
      </c>
      <c r="D21">
        <v>0</v>
      </c>
    </row>
    <row r="22" spans="1:4" x14ac:dyDescent="0.25">
      <c r="A22" t="s">
        <v>15</v>
      </c>
      <c r="B22">
        <v>15000</v>
      </c>
      <c r="C22">
        <v>12613</v>
      </c>
      <c r="D22">
        <v>11807</v>
      </c>
    </row>
    <row r="23" spans="1:4" x14ac:dyDescent="0.25">
      <c r="A23" t="s">
        <v>16</v>
      </c>
      <c r="B23">
        <v>0</v>
      </c>
      <c r="C23">
        <v>0</v>
      </c>
      <c r="D23">
        <v>0</v>
      </c>
    </row>
    <row r="24" spans="1:4" x14ac:dyDescent="0.25">
      <c r="A24" t="s">
        <v>17</v>
      </c>
      <c r="B24">
        <v>110000</v>
      </c>
      <c r="C24">
        <v>105502</v>
      </c>
      <c r="D24">
        <v>110000</v>
      </c>
    </row>
    <row r="25" spans="1:4" x14ac:dyDescent="0.25">
      <c r="A25" t="s">
        <v>18</v>
      </c>
      <c r="B25">
        <v>0</v>
      </c>
      <c r="C25">
        <v>0</v>
      </c>
      <c r="D25">
        <v>0</v>
      </c>
    </row>
    <row r="26" spans="1:4" x14ac:dyDescent="0.25">
      <c r="A26" t="s">
        <v>19</v>
      </c>
      <c r="B26">
        <v>0</v>
      </c>
      <c r="C26">
        <v>0</v>
      </c>
      <c r="D26">
        <v>0</v>
      </c>
    </row>
    <row r="27" spans="1:4" x14ac:dyDescent="0.25">
      <c r="A27" t="s">
        <v>20</v>
      </c>
      <c r="B27">
        <v>0</v>
      </c>
      <c r="C27">
        <v>0</v>
      </c>
      <c r="D27">
        <v>0</v>
      </c>
    </row>
    <row r="28" spans="1:4" x14ac:dyDescent="0.25">
      <c r="A28" t="s">
        <v>21</v>
      </c>
      <c r="B28">
        <v>0</v>
      </c>
      <c r="C28">
        <v>0</v>
      </c>
      <c r="D28">
        <v>0</v>
      </c>
    </row>
    <row r="29" spans="1:4" x14ac:dyDescent="0.25">
      <c r="A29" t="s">
        <v>22</v>
      </c>
      <c r="B29">
        <v>0</v>
      </c>
      <c r="C29">
        <v>0</v>
      </c>
      <c r="D29">
        <v>0</v>
      </c>
    </row>
    <row r="30" spans="1:4" x14ac:dyDescent="0.25">
      <c r="A30" t="s">
        <v>23</v>
      </c>
      <c r="B30">
        <v>0</v>
      </c>
      <c r="C30">
        <v>0</v>
      </c>
      <c r="D30">
        <v>0</v>
      </c>
    </row>
    <row r="31" spans="1:4" x14ac:dyDescent="0.25">
      <c r="A31" t="s">
        <v>24</v>
      </c>
      <c r="B31">
        <v>0</v>
      </c>
      <c r="C31">
        <v>0</v>
      </c>
      <c r="D31">
        <v>0</v>
      </c>
    </row>
    <row r="32" spans="1:4" x14ac:dyDescent="0.25">
      <c r="A32" t="s">
        <v>25</v>
      </c>
      <c r="B32">
        <v>0</v>
      </c>
      <c r="C32">
        <v>0</v>
      </c>
      <c r="D32">
        <v>0</v>
      </c>
    </row>
    <row r="33" spans="1:4" x14ac:dyDescent="0.25">
      <c r="A33" t="s">
        <v>26</v>
      </c>
      <c r="B33">
        <v>0</v>
      </c>
      <c r="C33">
        <v>0</v>
      </c>
      <c r="D33">
        <v>0</v>
      </c>
    </row>
    <row r="34" spans="1:4" x14ac:dyDescent="0.25">
      <c r="A34" t="s">
        <v>27</v>
      </c>
      <c r="B34">
        <v>0</v>
      </c>
      <c r="C34">
        <v>0</v>
      </c>
      <c r="D34">
        <v>0</v>
      </c>
    </row>
    <row r="35" spans="1:4" x14ac:dyDescent="0.25">
      <c r="A35" t="s">
        <v>28</v>
      </c>
      <c r="B35">
        <v>0</v>
      </c>
      <c r="C35">
        <v>0</v>
      </c>
      <c r="D35">
        <v>1081.04</v>
      </c>
    </row>
    <row r="36" spans="1:4" x14ac:dyDescent="0.25">
      <c r="A36" t="s">
        <v>29</v>
      </c>
      <c r="B36">
        <v>0</v>
      </c>
      <c r="C36">
        <v>0</v>
      </c>
      <c r="D36">
        <v>0</v>
      </c>
    </row>
    <row r="37" spans="1:4" x14ac:dyDescent="0.25">
      <c r="A37" t="s">
        <v>30</v>
      </c>
      <c r="B37">
        <v>135000</v>
      </c>
      <c r="C37">
        <v>139285</v>
      </c>
      <c r="D37">
        <v>115940</v>
      </c>
    </row>
    <row r="38" spans="1:4" x14ac:dyDescent="0.25">
      <c r="B38">
        <f>SUM(B10:B37)</f>
        <v>261000</v>
      </c>
      <c r="C38">
        <v>258433.02</v>
      </c>
      <c r="D38">
        <v>239893.64</v>
      </c>
    </row>
    <row r="40" spans="1:4" x14ac:dyDescent="0.25">
      <c r="A40" t="s">
        <v>31</v>
      </c>
    </row>
    <row r="41" spans="1:4" x14ac:dyDescent="0.25">
      <c r="A41" t="s">
        <v>32</v>
      </c>
      <c r="B41">
        <v>0</v>
      </c>
      <c r="C41">
        <v>0</v>
      </c>
      <c r="D41">
        <v>0</v>
      </c>
    </row>
    <row r="42" spans="1:4" x14ac:dyDescent="0.25">
      <c r="A42" t="s">
        <v>33</v>
      </c>
      <c r="B42">
        <v>0</v>
      </c>
      <c r="C42">
        <v>0</v>
      </c>
      <c r="D42">
        <v>0</v>
      </c>
    </row>
    <row r="43" spans="1:4" x14ac:dyDescent="0.25">
      <c r="A43" t="s">
        <v>34</v>
      </c>
      <c r="B43">
        <v>-96000</v>
      </c>
      <c r="C43">
        <v>-90000</v>
      </c>
      <c r="D43">
        <v>-80000</v>
      </c>
    </row>
    <row r="44" spans="1:4" x14ac:dyDescent="0.25">
      <c r="A44" t="s">
        <v>35</v>
      </c>
      <c r="B44">
        <v>-29000</v>
      </c>
      <c r="C44">
        <v>-26800</v>
      </c>
      <c r="D44">
        <v>-26800</v>
      </c>
    </row>
    <row r="45" spans="1:4" x14ac:dyDescent="0.25">
      <c r="A45" t="s">
        <v>36</v>
      </c>
      <c r="B45">
        <v>0</v>
      </c>
      <c r="C45">
        <v>0</v>
      </c>
      <c r="D45">
        <v>0</v>
      </c>
    </row>
    <row r="46" spans="1:4" x14ac:dyDescent="0.25">
      <c r="A46" t="s">
        <v>37</v>
      </c>
      <c r="B46">
        <v>-3000</v>
      </c>
      <c r="C46">
        <v>-13643</v>
      </c>
      <c r="D46">
        <v>-13109</v>
      </c>
    </row>
    <row r="47" spans="1:4" x14ac:dyDescent="0.25">
      <c r="A47" t="s">
        <v>38</v>
      </c>
      <c r="B47">
        <v>0</v>
      </c>
      <c r="C47">
        <v>0</v>
      </c>
      <c r="D47">
        <v>0</v>
      </c>
    </row>
    <row r="48" spans="1:4" x14ac:dyDescent="0.25">
      <c r="A48" t="s">
        <v>39</v>
      </c>
      <c r="B48">
        <v>0</v>
      </c>
      <c r="C48">
        <v>0</v>
      </c>
      <c r="D48">
        <v>0</v>
      </c>
    </row>
    <row r="49" spans="1:4" x14ac:dyDescent="0.25">
      <c r="A49" t="s">
        <v>40</v>
      </c>
      <c r="B49">
        <v>0</v>
      </c>
      <c r="C49">
        <v>0</v>
      </c>
      <c r="D49">
        <v>0</v>
      </c>
    </row>
    <row r="50" spans="1:4" x14ac:dyDescent="0.25">
      <c r="A50" t="s">
        <v>41</v>
      </c>
      <c r="B50">
        <v>0</v>
      </c>
      <c r="C50">
        <v>0</v>
      </c>
      <c r="D50">
        <v>0</v>
      </c>
    </row>
    <row r="51" spans="1:4" x14ac:dyDescent="0.25">
      <c r="A51" t="s">
        <v>42</v>
      </c>
      <c r="B51">
        <v>0</v>
      </c>
      <c r="C51">
        <v>0</v>
      </c>
      <c r="D51">
        <v>0</v>
      </c>
    </row>
    <row r="52" spans="1:4" x14ac:dyDescent="0.25">
      <c r="A52" t="s">
        <v>43</v>
      </c>
      <c r="B52">
        <v>0</v>
      </c>
      <c r="C52">
        <v>0</v>
      </c>
      <c r="D52">
        <v>0</v>
      </c>
    </row>
    <row r="53" spans="1:4" x14ac:dyDescent="0.25">
      <c r="A53" t="s">
        <v>44</v>
      </c>
      <c r="B53">
        <v>0</v>
      </c>
      <c r="C53">
        <v>0</v>
      </c>
      <c r="D53">
        <v>0</v>
      </c>
    </row>
    <row r="54" spans="1:4" x14ac:dyDescent="0.25">
      <c r="A54" t="s">
        <v>45</v>
      </c>
      <c r="B54">
        <v>0</v>
      </c>
      <c r="C54">
        <v>0</v>
      </c>
      <c r="D54">
        <v>0</v>
      </c>
    </row>
    <row r="55" spans="1:4" x14ac:dyDescent="0.25">
      <c r="A55" t="s">
        <v>46</v>
      </c>
      <c r="B55">
        <v>0</v>
      </c>
      <c r="C55">
        <v>0</v>
      </c>
      <c r="D55">
        <v>0</v>
      </c>
    </row>
    <row r="56" spans="1:4" x14ac:dyDescent="0.25">
      <c r="A56" t="s">
        <v>47</v>
      </c>
      <c r="B56">
        <v>0</v>
      </c>
      <c r="C56">
        <v>0</v>
      </c>
      <c r="D56">
        <v>0</v>
      </c>
    </row>
    <row r="57" spans="1:4" x14ac:dyDescent="0.25">
      <c r="A57" t="s">
        <v>48</v>
      </c>
      <c r="B57">
        <v>0</v>
      </c>
      <c r="C57">
        <v>0</v>
      </c>
      <c r="D57">
        <v>0</v>
      </c>
    </row>
    <row r="58" spans="1:4" x14ac:dyDescent="0.25">
      <c r="A58" t="s">
        <v>49</v>
      </c>
      <c r="B58">
        <v>0</v>
      </c>
      <c r="C58">
        <v>0</v>
      </c>
      <c r="D58">
        <v>0</v>
      </c>
    </row>
    <row r="59" spans="1:4" x14ac:dyDescent="0.25">
      <c r="A59" t="s">
        <v>50</v>
      </c>
      <c r="B59">
        <v>0</v>
      </c>
      <c r="C59">
        <v>0</v>
      </c>
      <c r="D59">
        <v>0</v>
      </c>
    </row>
    <row r="60" spans="1:4" x14ac:dyDescent="0.25">
      <c r="A60" t="s">
        <v>51</v>
      </c>
      <c r="B60">
        <v>0</v>
      </c>
      <c r="C60">
        <v>0</v>
      </c>
      <c r="D60">
        <v>0</v>
      </c>
    </row>
    <row r="61" spans="1:4" x14ac:dyDescent="0.25">
      <c r="A61" t="s">
        <v>52</v>
      </c>
      <c r="B61">
        <v>0</v>
      </c>
      <c r="C61">
        <v>0</v>
      </c>
      <c r="D61">
        <v>0</v>
      </c>
    </row>
    <row r="62" spans="1:4" x14ac:dyDescent="0.25">
      <c r="A62" t="s">
        <v>53</v>
      </c>
      <c r="B62">
        <v>0</v>
      </c>
      <c r="C62">
        <v>0</v>
      </c>
      <c r="D62">
        <v>0</v>
      </c>
    </row>
    <row r="63" spans="1:4" x14ac:dyDescent="0.25">
      <c r="A63" t="s">
        <v>54</v>
      </c>
      <c r="B63">
        <v>-500</v>
      </c>
      <c r="C63">
        <v>-400.6</v>
      </c>
      <c r="D63">
        <v>-2521.1999999999998</v>
      </c>
    </row>
    <row r="64" spans="1:4" x14ac:dyDescent="0.25">
      <c r="A64" t="s">
        <v>55</v>
      </c>
      <c r="B64">
        <v>-9000</v>
      </c>
      <c r="C64">
        <v>-8091.7</v>
      </c>
      <c r="D64">
        <v>-3742.4</v>
      </c>
    </row>
    <row r="65" spans="1:4" x14ac:dyDescent="0.25">
      <c r="A65" t="s">
        <v>56</v>
      </c>
      <c r="B65">
        <v>-15000</v>
      </c>
      <c r="C65">
        <v>-19624.61</v>
      </c>
      <c r="D65">
        <v>-5478.37</v>
      </c>
    </row>
    <row r="66" spans="1:4" x14ac:dyDescent="0.25">
      <c r="A66" t="s">
        <v>57</v>
      </c>
      <c r="B66">
        <v>0</v>
      </c>
      <c r="C66">
        <v>0</v>
      </c>
      <c r="D66">
        <v>-748.65</v>
      </c>
    </row>
    <row r="67" spans="1:4" x14ac:dyDescent="0.25">
      <c r="A67" t="s">
        <v>58</v>
      </c>
      <c r="B67">
        <v>-9000</v>
      </c>
      <c r="C67">
        <v>-9304.5300000000007</v>
      </c>
      <c r="D67">
        <v>-3564.44</v>
      </c>
    </row>
    <row r="68" spans="1:4" x14ac:dyDescent="0.25">
      <c r="A68" t="s">
        <v>59</v>
      </c>
      <c r="B68">
        <v>-10000</v>
      </c>
      <c r="C68">
        <v>-9428.77</v>
      </c>
      <c r="D68">
        <v>-9764.2199999999993</v>
      </c>
    </row>
    <row r="69" spans="1:4" x14ac:dyDescent="0.25">
      <c r="A69" t="s">
        <v>60</v>
      </c>
      <c r="B69">
        <v>-2000</v>
      </c>
      <c r="C69">
        <v>-1841.74</v>
      </c>
      <c r="D69">
        <v>-1796.76</v>
      </c>
    </row>
    <row r="70" spans="1:4" x14ac:dyDescent="0.25">
      <c r="A70" t="s">
        <v>61</v>
      </c>
      <c r="B70">
        <v>0</v>
      </c>
      <c r="C70">
        <v>0</v>
      </c>
      <c r="D70">
        <v>0</v>
      </c>
    </row>
    <row r="71" spans="1:4" x14ac:dyDescent="0.25">
      <c r="A71" t="s">
        <v>62</v>
      </c>
      <c r="B71">
        <v>0</v>
      </c>
      <c r="C71">
        <v>0</v>
      </c>
      <c r="D71">
        <v>0</v>
      </c>
    </row>
    <row r="72" spans="1:4" x14ac:dyDescent="0.25">
      <c r="A72" t="s">
        <v>63</v>
      </c>
      <c r="B72">
        <v>0</v>
      </c>
      <c r="C72">
        <v>0</v>
      </c>
      <c r="D72">
        <v>0</v>
      </c>
    </row>
    <row r="73" spans="1:4" x14ac:dyDescent="0.25">
      <c r="A73" t="s">
        <v>64</v>
      </c>
      <c r="B73">
        <v>0</v>
      </c>
      <c r="C73">
        <v>0</v>
      </c>
      <c r="D73">
        <v>0</v>
      </c>
    </row>
    <row r="74" spans="1:4" x14ac:dyDescent="0.25">
      <c r="A74" t="s">
        <v>65</v>
      </c>
      <c r="B74">
        <v>0</v>
      </c>
      <c r="C74">
        <v>0</v>
      </c>
      <c r="D74">
        <v>0</v>
      </c>
    </row>
    <row r="75" spans="1:4" x14ac:dyDescent="0.25">
      <c r="A75" t="s">
        <v>66</v>
      </c>
      <c r="B75">
        <v>0</v>
      </c>
      <c r="C75">
        <v>0</v>
      </c>
      <c r="D75">
        <v>0</v>
      </c>
    </row>
    <row r="76" spans="1:4" x14ac:dyDescent="0.25">
      <c r="A76" t="s">
        <v>67</v>
      </c>
      <c r="B76">
        <v>0</v>
      </c>
      <c r="C76">
        <v>0</v>
      </c>
      <c r="D76">
        <v>0</v>
      </c>
    </row>
    <row r="77" spans="1:4" x14ac:dyDescent="0.25">
      <c r="A77" t="s">
        <v>68</v>
      </c>
      <c r="B77">
        <v>-4000</v>
      </c>
      <c r="C77">
        <v>-4000</v>
      </c>
      <c r="D77">
        <v>0</v>
      </c>
    </row>
    <row r="78" spans="1:4" x14ac:dyDescent="0.25">
      <c r="A78" t="s">
        <v>69</v>
      </c>
      <c r="B78">
        <v>0</v>
      </c>
      <c r="C78">
        <v>0</v>
      </c>
      <c r="D78">
        <v>0</v>
      </c>
    </row>
    <row r="79" spans="1:4" x14ac:dyDescent="0.25">
      <c r="A79" t="s">
        <v>70</v>
      </c>
      <c r="B79">
        <v>0</v>
      </c>
      <c r="C79">
        <v>0</v>
      </c>
      <c r="D79">
        <v>0</v>
      </c>
    </row>
    <row r="80" spans="1:4" x14ac:dyDescent="0.25">
      <c r="A80" t="s">
        <v>71</v>
      </c>
      <c r="B80">
        <v>0</v>
      </c>
      <c r="C80">
        <v>0</v>
      </c>
      <c r="D80">
        <v>0</v>
      </c>
    </row>
    <row r="81" spans="1:4" x14ac:dyDescent="0.25">
      <c r="A81" t="s">
        <v>72</v>
      </c>
      <c r="B81">
        <v>0</v>
      </c>
      <c r="C81">
        <v>0</v>
      </c>
      <c r="D81">
        <v>0</v>
      </c>
    </row>
    <row r="82" spans="1:4" x14ac:dyDescent="0.25">
      <c r="A82" t="s">
        <v>73</v>
      </c>
      <c r="B82">
        <v>0</v>
      </c>
      <c r="C82">
        <v>0</v>
      </c>
      <c r="D82">
        <v>0</v>
      </c>
    </row>
    <row r="83" spans="1:4" x14ac:dyDescent="0.25">
      <c r="A83" t="s">
        <v>74</v>
      </c>
      <c r="B83">
        <v>0</v>
      </c>
      <c r="C83">
        <v>0</v>
      </c>
      <c r="D83">
        <v>0</v>
      </c>
    </row>
    <row r="84" spans="1:4" x14ac:dyDescent="0.25">
      <c r="A84" t="s">
        <v>75</v>
      </c>
      <c r="B84">
        <v>0</v>
      </c>
      <c r="C84">
        <v>0</v>
      </c>
      <c r="D84">
        <v>0</v>
      </c>
    </row>
    <row r="85" spans="1:4" x14ac:dyDescent="0.25">
      <c r="A85" t="s">
        <v>76</v>
      </c>
      <c r="B85">
        <v>0</v>
      </c>
      <c r="C85">
        <v>0</v>
      </c>
      <c r="D85">
        <v>0</v>
      </c>
    </row>
    <row r="86" spans="1:4" x14ac:dyDescent="0.25">
      <c r="A86" t="s">
        <v>77</v>
      </c>
      <c r="B86">
        <v>-1000</v>
      </c>
      <c r="C86">
        <v>-520</v>
      </c>
      <c r="D86">
        <v>-714.84</v>
      </c>
    </row>
    <row r="87" spans="1:4" x14ac:dyDescent="0.25">
      <c r="A87" t="s">
        <v>78</v>
      </c>
      <c r="B87">
        <v>0</v>
      </c>
      <c r="C87">
        <v>0</v>
      </c>
      <c r="D87">
        <v>0</v>
      </c>
    </row>
    <row r="88" spans="1:4" x14ac:dyDescent="0.25">
      <c r="A88" t="s">
        <v>79</v>
      </c>
      <c r="B88">
        <v>-4000</v>
      </c>
      <c r="C88">
        <v>-2866</v>
      </c>
      <c r="D88">
        <v>0</v>
      </c>
    </row>
    <row r="89" spans="1:4" x14ac:dyDescent="0.25">
      <c r="A89" t="s">
        <v>80</v>
      </c>
      <c r="B89">
        <v>0</v>
      </c>
      <c r="C89">
        <v>0</v>
      </c>
      <c r="D89">
        <v>0</v>
      </c>
    </row>
    <row r="90" spans="1:4" x14ac:dyDescent="0.25">
      <c r="A90" t="s">
        <v>81</v>
      </c>
      <c r="B90">
        <v>0</v>
      </c>
      <c r="C90">
        <v>0</v>
      </c>
      <c r="D90">
        <v>0</v>
      </c>
    </row>
    <row r="91" spans="1:4" x14ac:dyDescent="0.25">
      <c r="A91" t="s">
        <v>82</v>
      </c>
      <c r="B91">
        <v>-7000</v>
      </c>
      <c r="C91">
        <v>-6396</v>
      </c>
      <c r="D91">
        <v>-5800</v>
      </c>
    </row>
    <row r="92" spans="1:4" x14ac:dyDescent="0.25">
      <c r="A92" t="s">
        <v>83</v>
      </c>
      <c r="B92">
        <v>-2000</v>
      </c>
      <c r="C92">
        <v>-1752.5</v>
      </c>
      <c r="D92">
        <v>-1539</v>
      </c>
    </row>
    <row r="93" spans="1:4" x14ac:dyDescent="0.25">
      <c r="A93" t="s">
        <v>84</v>
      </c>
      <c r="B93">
        <v>-3500</v>
      </c>
      <c r="C93">
        <v>-3399.55</v>
      </c>
      <c r="D93">
        <v>-3173.06</v>
      </c>
    </row>
    <row r="94" spans="1:4" x14ac:dyDescent="0.25">
      <c r="A94" t="s">
        <v>85</v>
      </c>
      <c r="B94">
        <v>0</v>
      </c>
      <c r="C94">
        <v>0</v>
      </c>
      <c r="D94">
        <v>0</v>
      </c>
    </row>
    <row r="95" spans="1:4" x14ac:dyDescent="0.25">
      <c r="A95" t="s">
        <v>86</v>
      </c>
      <c r="B95">
        <v>0</v>
      </c>
      <c r="C95">
        <v>0</v>
      </c>
      <c r="D95">
        <v>0</v>
      </c>
    </row>
    <row r="96" spans="1:4" x14ac:dyDescent="0.25">
      <c r="A96" t="s">
        <v>87</v>
      </c>
      <c r="B96">
        <v>0</v>
      </c>
      <c r="C96">
        <v>0</v>
      </c>
      <c r="D96">
        <v>0</v>
      </c>
    </row>
    <row r="97" spans="1:4" x14ac:dyDescent="0.25">
      <c r="B97">
        <f>SUM(B41:B96)</f>
        <v>-195000</v>
      </c>
      <c r="C97">
        <v>-198069</v>
      </c>
      <c r="D97">
        <v>-158751.94</v>
      </c>
    </row>
    <row r="99" spans="1:4" x14ac:dyDescent="0.25">
      <c r="A99" t="s">
        <v>88</v>
      </c>
      <c r="B99">
        <v>66000</v>
      </c>
      <c r="C99">
        <v>60364.02</v>
      </c>
      <c r="D99">
        <v>81141.7</v>
      </c>
    </row>
    <row r="101" spans="1:4" x14ac:dyDescent="0.25">
      <c r="A101" t="s">
        <v>89</v>
      </c>
    </row>
    <row r="102" spans="1:4" x14ac:dyDescent="0.25">
      <c r="A102" t="s">
        <v>90</v>
      </c>
      <c r="B102">
        <v>5000</v>
      </c>
      <c r="C102">
        <v>3242</v>
      </c>
      <c r="D102">
        <v>4495</v>
      </c>
    </row>
    <row r="103" spans="1:4" x14ac:dyDescent="0.25">
      <c r="A103" t="s">
        <v>91</v>
      </c>
      <c r="B103">
        <v>0</v>
      </c>
      <c r="C103">
        <v>0</v>
      </c>
      <c r="D103">
        <v>0</v>
      </c>
    </row>
    <row r="104" spans="1:4" x14ac:dyDescent="0.25">
      <c r="A104" t="s">
        <v>92</v>
      </c>
      <c r="B104">
        <v>0</v>
      </c>
      <c r="C104">
        <v>0</v>
      </c>
      <c r="D104">
        <v>0</v>
      </c>
    </row>
    <row r="105" spans="1:4" x14ac:dyDescent="0.25">
      <c r="B105">
        <v>5000</v>
      </c>
      <c r="C105">
        <v>3242</v>
      </c>
      <c r="D105">
        <v>4495</v>
      </c>
    </row>
    <row r="107" spans="1:4" x14ac:dyDescent="0.25">
      <c r="A107" t="s">
        <v>93</v>
      </c>
      <c r="B107">
        <v>71000</v>
      </c>
      <c r="C107">
        <v>63606.02</v>
      </c>
      <c r="D107">
        <v>85636.7</v>
      </c>
    </row>
    <row r="109" spans="1:4" x14ac:dyDescent="0.25">
      <c r="A109" t="s">
        <v>94</v>
      </c>
      <c r="B109">
        <v>71000</v>
      </c>
      <c r="C109">
        <v>63606.02</v>
      </c>
      <c r="D109">
        <v>85636.7</v>
      </c>
    </row>
    <row r="111" spans="1:4" x14ac:dyDescent="0.25">
      <c r="A111" t="s">
        <v>95</v>
      </c>
      <c r="B111">
        <v>71000</v>
      </c>
      <c r="C111">
        <v>63606.02</v>
      </c>
      <c r="D111">
        <v>85636.7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Resultatrapport_20220118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Gamst</dc:creator>
  <cp:lastModifiedBy>Vibeke Gamst</cp:lastModifiedBy>
  <dcterms:created xsi:type="dcterms:W3CDTF">2022-01-18T08:55:48Z</dcterms:created>
  <dcterms:modified xsi:type="dcterms:W3CDTF">2022-03-18T19:14:50Z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b6ce96-27ce-4d6b-b0cc-4dd6157f1657_Enabled">
    <vt:lpwstr>true</vt:lpwstr>
  </property>
  <property fmtid="{D5CDD505-2E9C-101B-9397-08002B2CF9AE}" pid="3" name="MSIP_Label_7fb6ce96-27ce-4d6b-b0cc-4dd6157f1657_SetDate">
    <vt:lpwstr>2022-03-18T19:14:00Z</vt:lpwstr>
  </property>
  <property fmtid="{D5CDD505-2E9C-101B-9397-08002B2CF9AE}" pid="4" name="MSIP_Label_7fb6ce96-27ce-4d6b-b0cc-4dd6157f1657_Method">
    <vt:lpwstr>Privileged</vt:lpwstr>
  </property>
  <property fmtid="{D5CDD505-2E9C-101B-9397-08002B2CF9AE}" pid="5" name="MSIP_Label_7fb6ce96-27ce-4d6b-b0cc-4dd6157f1657_Name">
    <vt:lpwstr>Offentlig</vt:lpwstr>
  </property>
  <property fmtid="{D5CDD505-2E9C-101B-9397-08002B2CF9AE}" pid="6" name="MSIP_Label_7fb6ce96-27ce-4d6b-b0cc-4dd6157f1657_SiteId">
    <vt:lpwstr>dd44d2bf-5b47-44e9-8e87-d62f5c7db54b</vt:lpwstr>
  </property>
  <property fmtid="{D5CDD505-2E9C-101B-9397-08002B2CF9AE}" pid="7" name="MSIP_Label_7fb6ce96-27ce-4d6b-b0cc-4dd6157f1657_ActionId">
    <vt:lpwstr>3a84794b-abb5-4432-9c15-fca0e25b6853</vt:lpwstr>
  </property>
  <property fmtid="{D5CDD505-2E9C-101B-9397-08002B2CF9AE}" pid="8" name="MSIP_Label_7fb6ce96-27ce-4d6b-b0cc-4dd6157f1657_ContentBits">
    <vt:lpwstr>0</vt:lpwstr>
  </property>
</Properties>
</file>